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ropbox\CompteCarbone\"/>
    </mc:Choice>
  </mc:AlternateContent>
  <xr:revisionPtr revIDLastSave="0" documentId="8_{2E23CE24-469F-4403-AE24-3C4A186BF831}" xr6:coauthVersionLast="36" xr6:coauthVersionMax="36" xr10:uidLastSave="{00000000-0000-0000-0000-000000000000}"/>
  <bookViews>
    <workbookView xWindow="324" yWindow="120" windowWidth="16500" windowHeight="5088" xr2:uid="{00000000-000D-0000-FFFF-FFFF00000000}"/>
  </bookViews>
  <sheets>
    <sheet name="Feuil1" sheetId="1" r:id="rId1"/>
    <sheet name="Feuil2" sheetId="2" r:id="rId2"/>
    <sheet name="Feuil3" sheetId="3" r:id="rId3"/>
  </sheets>
  <calcPr calcId="191029"/>
</workbook>
</file>

<file path=xl/calcChain.xml><?xml version="1.0" encoding="utf-8"?>
<calcChain xmlns="http://schemas.openxmlformats.org/spreadsheetml/2006/main">
  <c r="S5" i="1" l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O4" i="1" l="1"/>
  <c r="M5" i="1"/>
  <c r="O5" i="1" s="1"/>
  <c r="M6" i="1" l="1"/>
  <c r="J5" i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M7" i="1" l="1"/>
  <c r="O6" i="1"/>
  <c r="M8" i="1" l="1"/>
  <c r="O7" i="1"/>
  <c r="M9" i="1" l="1"/>
  <c r="O8" i="1"/>
  <c r="M10" i="1" l="1"/>
  <c r="O9" i="1"/>
  <c r="M11" i="1" l="1"/>
  <c r="O10" i="1"/>
  <c r="M12" i="1" l="1"/>
  <c r="O11" i="1"/>
  <c r="M13" i="1" l="1"/>
  <c r="O12" i="1"/>
  <c r="M14" i="1" l="1"/>
  <c r="O13" i="1"/>
  <c r="M15" i="1" l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O14" i="1"/>
  <c r="O15" i="1" s="1"/>
  <c r="P17" i="1" s="1"/>
</calcChain>
</file>

<file path=xl/sharedStrings.xml><?xml version="1.0" encoding="utf-8"?>
<sst xmlns="http://schemas.openxmlformats.org/spreadsheetml/2006/main" count="126" uniqueCount="126">
  <si>
    <t>Australia</t>
  </si>
  <si>
    <t>Austria</t>
  </si>
  <si>
    <t>Belgium</t>
  </si>
  <si>
    <t>Bulgaria</t>
  </si>
  <si>
    <t>Canada</t>
  </si>
  <si>
    <t>Croatia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</si>
  <si>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</si>
  <si>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</si>
  <si>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</si>
  <si>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</si>
  <si>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</si>
  <si>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</si>
  <si>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</si>
  <si>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</si>
  <si>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</si>
  <si>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</si>
  <si>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Japan</t>
  </si>
  <si>
    <t>Latvia</t>
  </si>
  <si>
    <t>Lithuania</t>
  </si>
  <si>
    <t>Luxembourg</t>
  </si>
  <si>
    <t>Netherlands</t>
  </si>
  <si>
    <t>New Zealand</t>
  </si>
  <si>
    <t>Norway</t>
  </si>
  <si>
    <t>Poland</t>
  </si>
  <si>
    <t>Portugal</t>
  </si>
  <si>
    <t>Romania</t>
  </si>
  <si>
    <t>Russian Federation</t>
  </si>
  <si>
    <t>Slovakia</t>
  </si>
  <si>
    <t>Slovenia</t>
  </si>
  <si>
    <t>Spain</t>
  </si>
  <si>
    <t>Sweden</t>
  </si>
  <si>
    <t>Switzerland</t>
  </si>
  <si>
    <t>Ukraine5.3</t>
  </si>
  <si>
    <t>United Kingdom</t>
  </si>
  <si>
    <t>United States of America</t>
  </si>
  <si>
    <t>Albania</t>
  </si>
  <si>
    <t>Argentina</t>
  </si>
  <si>
    <t>Armenia</t>
  </si>
  <si>
    <t>Azerbaijan</t>
  </si>
  <si>
    <t>Bahrain</t>
  </si>
  <si>
    <t>Bangladesh</t>
  </si>
  <si>
    <t>Belarus</t>
  </si>
  <si>
    <t>Benin</t>
  </si>
  <si>
    <t>Botswana</t>
  </si>
  <si>
    <t>Brazil</t>
  </si>
  <si>
    <t>Brunei Darussalam</t>
  </si>
  <si>
    <t>Burkina Faso</t>
  </si>
  <si>
    <t>Cambodia</t>
  </si>
  <si>
    <t>Chile</t>
  </si>
  <si>
    <t>China</t>
  </si>
  <si>
    <t>Colombia</t>
  </si>
  <si>
    <t>Costa Rica</t>
  </si>
  <si>
    <t>Côte d'Ivoire</t>
  </si>
  <si>
    <t>Cyprus</t>
  </si>
  <si>
    <t>Dominican Republic</t>
  </si>
  <si>
    <t>Ecuador</t>
  </si>
  <si>
    <t>Egypt</t>
  </si>
  <si>
    <t>El Salvador</t>
  </si>
  <si>
    <t>Ethiopia</t>
  </si>
  <si>
    <t>Georgia</t>
  </si>
  <si>
    <t>Ghana</t>
  </si>
  <si>
    <t>Guatemala</t>
  </si>
  <si>
    <t>Guinea</t>
  </si>
  <si>
    <t>Honduras</t>
  </si>
  <si>
    <t>Hong Kong</t>
  </si>
  <si>
    <t>India</t>
  </si>
  <si>
    <t>Indonesia</t>
  </si>
  <si>
    <t>Iran</t>
  </si>
  <si>
    <t>Israel</t>
  </si>
  <si>
    <t>Jamaica</t>
  </si>
  <si>
    <t>Jordan</t>
  </si>
  <si>
    <t>Kazakhstan</t>
  </si>
  <si>
    <t>Kenya</t>
  </si>
  <si>
    <t>Kuwait</t>
  </si>
  <si>
    <t>Kyrgyzstan</t>
  </si>
  <si>
    <t>Laos</t>
  </si>
  <si>
    <t>Madagascar</t>
  </si>
  <si>
    <t>Malawi</t>
  </si>
  <si>
    <t>Malaysia</t>
  </si>
  <si>
    <t>Malta</t>
  </si>
  <si>
    <t>Mauritius</t>
  </si>
  <si>
    <t>Mexico</t>
  </si>
  <si>
    <t>Mongolia</t>
  </si>
  <si>
    <t>Morocco</t>
  </si>
  <si>
    <t>Mozambique</t>
  </si>
  <si>
    <t>Namibia</t>
  </si>
  <si>
    <t>Nepal</t>
  </si>
  <si>
    <t>Nicaragua</t>
  </si>
  <si>
    <t>Nigeria</t>
  </si>
  <si>
    <t>Oman</t>
  </si>
  <si>
    <t>Pakistan</t>
  </si>
  <si>
    <t>Panama</t>
  </si>
  <si>
    <t>Paraguay</t>
  </si>
  <si>
    <t>Peru</t>
  </si>
  <si>
    <t>Philippines</t>
  </si>
  <si>
    <t>Bolivia</t>
  </si>
  <si>
    <t>Qatar</t>
  </si>
  <si>
    <t>Cameroon</t>
  </si>
  <si>
    <t>South Korea</t>
  </si>
  <si>
    <t>Rwanda</t>
  </si>
  <si>
    <t>Saudi Arabia</t>
  </si>
  <si>
    <t>Singapore</t>
  </si>
  <si>
    <t>South Africa</t>
  </si>
  <si>
    <t>Sri Lanka</t>
  </si>
  <si>
    <t>Taiwan</t>
  </si>
  <si>
    <t>Thailand</t>
  </si>
  <si>
    <t>Togo</t>
  </si>
  <si>
    <t>Trinidad and Tobago</t>
  </si>
  <si>
    <t>Tunisia 2.4</t>
  </si>
  <si>
    <t>Turkey 5.0</t>
  </si>
  <si>
    <t>Uganda 0.2</t>
  </si>
  <si>
    <t>United Arab Emirates 24</t>
  </si>
  <si>
    <t>Tanzania 0.3</t>
  </si>
  <si>
    <t>Uruguay 3.1</t>
  </si>
  <si>
    <t>Venezuela 5.6</t>
  </si>
  <si>
    <t>Vietnam 1.8</t>
  </si>
  <si>
    <t>Zambia 0.4</t>
  </si>
  <si>
    <t>Zimbabwe 0.7</t>
  </si>
  <si>
    <t>Senegal</t>
  </si>
  <si>
    <t>taux pour &lt;2t en 2050</t>
  </si>
  <si>
    <t>http://www.globalcarbonatlas.org/en/CO2-emissions</t>
  </si>
  <si>
    <t>Selon Atlas du Global Carbon Project :</t>
  </si>
  <si>
    <t>en t par habitant par an (2010)</t>
  </si>
  <si>
    <t>Année</t>
  </si>
  <si>
    <t>Empreinte</t>
  </si>
  <si>
    <t>Taux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</si>
</sst>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0" fontId="0" fillId="0" borderId="0" xfId="0" applyNumberFormat="1"/>
    <xf numFmtId="9" fontId="0" fillId="0" borderId="0" xfId="0" applyNumberFormat="1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2"/>
  <sheetViews>
    <sheetView tabSelected="1" zoomScale="85" zoomScaleNormal="85" workbookViewId="0">
      <selection activeCell="K4" sqref="K4:K33"/>
    </sheetView>
  </sheetViews>
  <sheetFormatPr baseColWidth="10" defaultRowHeight="14.4" x14ac:dyDescent="0.3"/>
  <cols>
    <col min="1" max="1" width="7.33203125" customWidth="1"/>
    <col min="2" max="2" width="16.44140625" customWidth="1"/>
    <col min="3" max="3" width="10.88671875" style="1"/>
    <col min="4" max="4" width="1.109375" customWidth="1"/>
    <col min="5" max="5" width="7.44140625" customWidth="1"/>
  </cols>
  <sheetData>
    <row r="1" spans="1:20" x14ac:dyDescent="0.3">
      <c r="A1" t="s">
        <v>121</v>
      </c>
      <c r="D1" t="s">
        <v>120</v>
      </c>
    </row>
    <row r="2" spans="1:20" x14ac:dyDescent="0.3">
      <c r="B2" s="5" t="s">
        <v>122</v>
      </c>
      <c r="E2" s="5" t="s">
        <v>119</v>
      </c>
    </row>
    <row r="3" spans="1:20" x14ac:dyDescent="0.3">
      <c r="I3" t="s">
        <v>123</v>
      </c>
      <c r="J3" t="s">
        <v>124</v>
      </c>
      <c r="K3" t="s">
        <v>125</v>
      </c>
    </row>
    <row r="4" spans="1:20" x14ac:dyDescent="0.3">
      <c r="B4" t="s">
        <v>19</v>
      </c>
      <c r="C4" s="1">
        <v>50</v>
      </c>
      <c r="E4" s="3">
        <v>0.12</v>
      </c>
      <c r="I4">
        <v>2024</v>
      </c>
      <c r="J4">
        <v>19</v>
      </c>
      <c r="K4">
        <v>0.92</v>
      </c>
      <c r="L4">
        <v>1</v>
      </c>
      <c r="M4">
        <v>100</v>
      </c>
      <c r="N4">
        <v>0.94</v>
      </c>
      <c r="O4">
        <f>M4-P4</f>
        <v>95</v>
      </c>
      <c r="P4">
        <v>5</v>
      </c>
      <c r="Q4">
        <v>2</v>
      </c>
      <c r="R4">
        <v>1</v>
      </c>
      <c r="S4">
        <v>9</v>
      </c>
      <c r="T4">
        <v>0.9</v>
      </c>
    </row>
    <row r="5" spans="1:20" x14ac:dyDescent="0.3">
      <c r="B5" t="s">
        <v>73</v>
      </c>
      <c r="C5" s="1">
        <v>25</v>
      </c>
      <c r="E5" s="3">
        <v>0.11</v>
      </c>
      <c r="I5">
        <v>2025</v>
      </c>
      <c r="J5">
        <f>K4*J4</f>
        <v>17.48</v>
      </c>
      <c r="K5">
        <v>0.92</v>
      </c>
      <c r="L5">
        <v>2</v>
      </c>
      <c r="M5">
        <f>M4*N4</f>
        <v>94</v>
      </c>
      <c r="N5">
        <v>0.94</v>
      </c>
      <c r="O5">
        <f t="shared" ref="O5:O14" si="0">M5-P5</f>
        <v>89</v>
      </c>
      <c r="P5">
        <v>5</v>
      </c>
      <c r="R5">
        <v>2</v>
      </c>
      <c r="S5">
        <f>S4*T4</f>
        <v>8.1</v>
      </c>
      <c r="T5">
        <v>0.9</v>
      </c>
    </row>
    <row r="6" spans="1:20" x14ac:dyDescent="0.3">
      <c r="B6" t="s">
        <v>111</v>
      </c>
      <c r="C6" s="1">
        <v>24</v>
      </c>
      <c r="D6" s="2"/>
      <c r="E6" s="3">
        <v>0.11</v>
      </c>
      <c r="I6">
        <v>2026</v>
      </c>
      <c r="J6">
        <f t="shared" ref="J6:J34" si="1">K5*J5</f>
        <v>16.081600000000002</v>
      </c>
      <c r="K6">
        <v>0.92</v>
      </c>
      <c r="L6">
        <v>3</v>
      </c>
      <c r="M6">
        <f t="shared" ref="M6:M34" si="2">M5*N5</f>
        <v>88.36</v>
      </c>
      <c r="N6">
        <v>0.94</v>
      </c>
      <c r="O6">
        <f t="shared" si="0"/>
        <v>83.36</v>
      </c>
      <c r="P6">
        <v>5</v>
      </c>
      <c r="R6">
        <v>3</v>
      </c>
      <c r="S6">
        <f t="shared" ref="S6:S33" si="3">S5*T5</f>
        <v>7.29</v>
      </c>
      <c r="T6">
        <v>0.9</v>
      </c>
    </row>
    <row r="7" spans="1:20" x14ac:dyDescent="0.3">
      <c r="B7" t="s">
        <v>96</v>
      </c>
      <c r="C7" s="1">
        <v>23</v>
      </c>
      <c r="E7" s="3">
        <v>0.1</v>
      </c>
      <c r="I7">
        <v>2027</v>
      </c>
      <c r="J7">
        <f t="shared" si="1"/>
        <v>14.795072000000003</v>
      </c>
      <c r="K7">
        <v>0.92</v>
      </c>
      <c r="L7">
        <v>4</v>
      </c>
      <c r="M7">
        <f t="shared" si="2"/>
        <v>83.058399999999992</v>
      </c>
      <c r="N7">
        <v>0.94</v>
      </c>
      <c r="O7">
        <f t="shared" si="0"/>
        <v>78.058399999999992</v>
      </c>
      <c r="P7">
        <v>5</v>
      </c>
      <c r="R7">
        <v>4</v>
      </c>
      <c r="S7">
        <f t="shared" si="3"/>
        <v>6.5609999999999999</v>
      </c>
      <c r="T7">
        <v>0.9</v>
      </c>
    </row>
    <row r="8" spans="1:20" x14ac:dyDescent="0.3">
      <c r="B8" t="s">
        <v>101</v>
      </c>
      <c r="C8" s="1">
        <v>23</v>
      </c>
      <c r="E8" s="3">
        <v>0.1</v>
      </c>
      <c r="I8">
        <v>2028</v>
      </c>
      <c r="J8">
        <f t="shared" si="1"/>
        <v>13.611466240000004</v>
      </c>
      <c r="K8">
        <v>0.92</v>
      </c>
      <c r="L8">
        <v>5</v>
      </c>
      <c r="M8">
        <f t="shared" si="2"/>
        <v>78.074895999999981</v>
      </c>
      <c r="N8">
        <v>0.94</v>
      </c>
      <c r="O8">
        <f t="shared" si="0"/>
        <v>73.074895999999981</v>
      </c>
      <c r="P8">
        <v>5</v>
      </c>
      <c r="R8">
        <v>5</v>
      </c>
      <c r="S8">
        <f t="shared" si="3"/>
        <v>5.9049000000000005</v>
      </c>
      <c r="T8">
        <v>0.9</v>
      </c>
    </row>
    <row r="9" spans="1:20" x14ac:dyDescent="0.3">
      <c r="B9" t="s">
        <v>107</v>
      </c>
      <c r="C9" s="1">
        <v>21</v>
      </c>
      <c r="E9" s="3">
        <v>0.09</v>
      </c>
      <c r="I9">
        <v>2029</v>
      </c>
      <c r="J9">
        <f t="shared" si="1"/>
        <v>12.522548940800004</v>
      </c>
      <c r="K9">
        <v>0.92</v>
      </c>
      <c r="L9">
        <v>6</v>
      </c>
      <c r="M9">
        <f t="shared" si="2"/>
        <v>73.390402239999972</v>
      </c>
      <c r="N9">
        <v>0.94</v>
      </c>
      <c r="O9">
        <f t="shared" si="0"/>
        <v>68.390402239999972</v>
      </c>
      <c r="P9">
        <v>5</v>
      </c>
      <c r="R9">
        <v>6</v>
      </c>
      <c r="S9">
        <f t="shared" si="3"/>
        <v>5.3144100000000005</v>
      </c>
      <c r="T9">
        <v>0.9</v>
      </c>
    </row>
    <row r="10" spans="1:20" x14ac:dyDescent="0.3">
      <c r="B10" t="s">
        <v>34</v>
      </c>
      <c r="C10" s="1">
        <v>19</v>
      </c>
      <c r="E10" s="3">
        <v>0.08</v>
      </c>
      <c r="I10">
        <v>2030</v>
      </c>
      <c r="J10">
        <f t="shared" si="1"/>
        <v>11.520745025536003</v>
      </c>
      <c r="K10">
        <v>0.92</v>
      </c>
      <c r="L10">
        <v>7</v>
      </c>
      <c r="M10">
        <f t="shared" si="2"/>
        <v>68.986978105599974</v>
      </c>
      <c r="N10">
        <v>0.94</v>
      </c>
      <c r="O10">
        <f t="shared" si="0"/>
        <v>63.986978105599974</v>
      </c>
      <c r="P10">
        <v>5</v>
      </c>
      <c r="R10">
        <v>7</v>
      </c>
      <c r="S10">
        <f t="shared" si="3"/>
        <v>4.7829690000000005</v>
      </c>
      <c r="T10">
        <v>0.9</v>
      </c>
    </row>
    <row r="11" spans="1:20" x14ac:dyDescent="0.3">
      <c r="B11" t="s">
        <v>100</v>
      </c>
      <c r="C11" s="1">
        <v>19</v>
      </c>
      <c r="E11" s="3">
        <v>0.08</v>
      </c>
      <c r="I11">
        <v>2031</v>
      </c>
      <c r="J11">
        <f t="shared" si="1"/>
        <v>10.599085423493124</v>
      </c>
      <c r="K11">
        <v>0.92</v>
      </c>
      <c r="L11">
        <v>8</v>
      </c>
      <c r="M11">
        <f t="shared" si="2"/>
        <v>64.847759419263966</v>
      </c>
      <c r="N11">
        <v>0.94</v>
      </c>
      <c r="O11">
        <f t="shared" si="0"/>
        <v>59.847759419263966</v>
      </c>
      <c r="P11">
        <v>5</v>
      </c>
      <c r="R11">
        <v>8</v>
      </c>
      <c r="S11">
        <f t="shared" si="3"/>
        <v>4.3046721000000003</v>
      </c>
      <c r="T11">
        <v>0.9</v>
      </c>
    </row>
    <row r="12" spans="1:20" x14ac:dyDescent="0.3">
      <c r="B12" t="s">
        <v>2</v>
      </c>
      <c r="C12" s="1">
        <v>18</v>
      </c>
      <c r="E12" s="3">
        <v>0.08</v>
      </c>
      <c r="I12">
        <v>2032</v>
      </c>
      <c r="J12">
        <f t="shared" si="1"/>
        <v>9.7511585896136737</v>
      </c>
      <c r="K12">
        <v>0.92</v>
      </c>
      <c r="L12">
        <v>9</v>
      </c>
      <c r="M12">
        <f t="shared" si="2"/>
        <v>60.956893854108124</v>
      </c>
      <c r="N12">
        <v>0.94</v>
      </c>
      <c r="O12">
        <f t="shared" si="0"/>
        <v>55.956893854108124</v>
      </c>
      <c r="P12">
        <v>5</v>
      </c>
      <c r="R12">
        <v>9</v>
      </c>
      <c r="S12">
        <f t="shared" si="3"/>
        <v>3.8742048900000006</v>
      </c>
      <c r="T12">
        <v>0.9</v>
      </c>
    </row>
    <row r="13" spans="1:20" x14ac:dyDescent="0.3">
      <c r="B13" t="s">
        <v>4</v>
      </c>
      <c r="C13" s="1">
        <v>18</v>
      </c>
      <c r="E13" s="3">
        <v>0.08</v>
      </c>
      <c r="I13">
        <v>2033</v>
      </c>
      <c r="J13">
        <f t="shared" si="1"/>
        <v>8.9710659024445807</v>
      </c>
      <c r="K13">
        <v>0.92</v>
      </c>
      <c r="L13">
        <v>10</v>
      </c>
      <c r="M13">
        <f t="shared" si="2"/>
        <v>57.299480222861632</v>
      </c>
      <c r="N13">
        <v>0.94</v>
      </c>
      <c r="O13">
        <f t="shared" si="0"/>
        <v>52.299480222861632</v>
      </c>
      <c r="P13">
        <v>5</v>
      </c>
      <c r="R13">
        <v>10</v>
      </c>
      <c r="S13">
        <f t="shared" si="3"/>
        <v>3.4867844010000004</v>
      </c>
      <c r="T13">
        <v>0.9</v>
      </c>
    </row>
    <row r="14" spans="1:20" x14ac:dyDescent="0.3">
      <c r="B14" t="s">
        <v>0</v>
      </c>
      <c r="C14" s="1">
        <v>17</v>
      </c>
      <c r="E14" s="3">
        <v>0.08</v>
      </c>
      <c r="I14">
        <v>2034</v>
      </c>
      <c r="J14">
        <f t="shared" si="1"/>
        <v>8.2533806302490138</v>
      </c>
      <c r="K14">
        <v>0.92</v>
      </c>
      <c r="L14">
        <v>11</v>
      </c>
      <c r="M14">
        <f t="shared" si="2"/>
        <v>53.861511409489928</v>
      </c>
      <c r="N14">
        <v>0.94</v>
      </c>
      <c r="O14">
        <f t="shared" si="0"/>
        <v>48.861511409489928</v>
      </c>
      <c r="P14">
        <v>5</v>
      </c>
      <c r="R14">
        <v>11</v>
      </c>
      <c r="S14">
        <f t="shared" si="3"/>
        <v>3.1381059609000004</v>
      </c>
      <c r="T14">
        <v>0.9</v>
      </c>
    </row>
    <row r="15" spans="1:20" x14ac:dyDescent="0.3">
      <c r="B15" t="s">
        <v>45</v>
      </c>
      <c r="C15" s="1">
        <v>17</v>
      </c>
      <c r="E15" s="3">
        <v>0.08</v>
      </c>
      <c r="I15">
        <v>2035</v>
      </c>
      <c r="J15">
        <f t="shared" si="1"/>
        <v>7.5931101798290932</v>
      </c>
      <c r="K15">
        <v>0.92</v>
      </c>
      <c r="L15">
        <v>12</v>
      </c>
      <c r="M15">
        <f t="shared" si="2"/>
        <v>50.629820724920528</v>
      </c>
      <c r="N15">
        <v>0.94</v>
      </c>
      <c r="O15">
        <f>SUM(O4:O14)</f>
        <v>767.83632125132351</v>
      </c>
      <c r="P15">
        <v>5</v>
      </c>
      <c r="R15">
        <v>12</v>
      </c>
      <c r="S15">
        <f t="shared" si="3"/>
        <v>2.8242953648100002</v>
      </c>
      <c r="T15">
        <v>0.9</v>
      </c>
    </row>
    <row r="16" spans="1:20" x14ac:dyDescent="0.3">
      <c r="B16" t="s">
        <v>9</v>
      </c>
      <c r="C16" s="1">
        <v>16</v>
      </c>
      <c r="E16" s="3">
        <v>0.08</v>
      </c>
      <c r="I16">
        <v>2036</v>
      </c>
      <c r="J16">
        <f t="shared" si="1"/>
        <v>6.9856613654427662</v>
      </c>
      <c r="K16">
        <v>0.92</v>
      </c>
      <c r="L16">
        <v>13</v>
      </c>
      <c r="M16">
        <f t="shared" si="2"/>
        <v>47.592031481425295</v>
      </c>
      <c r="N16">
        <v>0.94</v>
      </c>
      <c r="R16">
        <v>13</v>
      </c>
      <c r="S16">
        <f t="shared" si="3"/>
        <v>2.5418658283290001</v>
      </c>
      <c r="T16">
        <v>0.9</v>
      </c>
    </row>
    <row r="17" spans="2:20" x14ac:dyDescent="0.3">
      <c r="B17" t="s">
        <v>39</v>
      </c>
      <c r="C17" s="1">
        <v>16</v>
      </c>
      <c r="E17" s="3">
        <v>0.08</v>
      </c>
      <c r="I17">
        <v>2037</v>
      </c>
      <c r="J17">
        <f t="shared" si="1"/>
        <v>6.4268084562073451</v>
      </c>
      <c r="K17">
        <v>0.92</v>
      </c>
      <c r="L17">
        <v>14</v>
      </c>
      <c r="M17">
        <f t="shared" si="2"/>
        <v>44.736509592539775</v>
      </c>
      <c r="N17">
        <v>0.94</v>
      </c>
      <c r="P17">
        <f>O15*160</f>
        <v>122853.81140021177</v>
      </c>
      <c r="R17">
        <v>14</v>
      </c>
      <c r="S17">
        <f t="shared" si="3"/>
        <v>2.2876792454961001</v>
      </c>
      <c r="T17">
        <v>0.9</v>
      </c>
    </row>
    <row r="18" spans="2:20" x14ac:dyDescent="0.3">
      <c r="B18" t="s">
        <v>31</v>
      </c>
      <c r="C18" s="1">
        <v>14</v>
      </c>
      <c r="E18" s="3">
        <v>7.0000000000000007E-2</v>
      </c>
      <c r="I18">
        <v>2038</v>
      </c>
      <c r="J18">
        <f t="shared" si="1"/>
        <v>5.9126637797107575</v>
      </c>
      <c r="K18">
        <v>0.92</v>
      </c>
      <c r="L18">
        <v>15</v>
      </c>
      <c r="M18">
        <f t="shared" si="2"/>
        <v>42.05231901698739</v>
      </c>
      <c r="N18">
        <v>0.94</v>
      </c>
      <c r="R18">
        <v>15</v>
      </c>
      <c r="S18">
        <f t="shared" si="3"/>
        <v>2.05891132094649</v>
      </c>
      <c r="T18">
        <v>0.9</v>
      </c>
    </row>
    <row r="19" spans="2:20" x14ac:dyDescent="0.3">
      <c r="B19" t="s">
        <v>8</v>
      </c>
      <c r="C19" s="1">
        <v>13</v>
      </c>
      <c r="E19" s="3">
        <v>7.0000000000000007E-2</v>
      </c>
      <c r="I19">
        <v>2039</v>
      </c>
      <c r="J19">
        <f t="shared" si="1"/>
        <v>5.4396506773338968</v>
      </c>
      <c r="K19">
        <v>0.92</v>
      </c>
      <c r="L19">
        <v>16</v>
      </c>
      <c r="M19">
        <f t="shared" si="2"/>
        <v>39.529179875968147</v>
      </c>
      <c r="N19">
        <v>0.94</v>
      </c>
      <c r="R19">
        <v>16</v>
      </c>
      <c r="S19">
        <f t="shared" si="3"/>
        <v>1.8530201888518409</v>
      </c>
      <c r="T19">
        <v>0.9</v>
      </c>
    </row>
    <row r="20" spans="2:20" x14ac:dyDescent="0.3">
      <c r="B20" t="s">
        <v>64</v>
      </c>
      <c r="C20" s="1">
        <v>13</v>
      </c>
      <c r="E20" s="3">
        <v>7.0000000000000007E-2</v>
      </c>
      <c r="I20">
        <v>2040</v>
      </c>
      <c r="J20">
        <f t="shared" si="1"/>
        <v>5.0044786231471852</v>
      </c>
      <c r="K20">
        <v>0.92</v>
      </c>
      <c r="L20">
        <v>17</v>
      </c>
      <c r="M20">
        <f t="shared" si="2"/>
        <v>37.157429083410058</v>
      </c>
      <c r="N20">
        <v>0.94</v>
      </c>
      <c r="R20">
        <v>17</v>
      </c>
      <c r="S20">
        <f t="shared" si="3"/>
        <v>1.6677181699666568</v>
      </c>
      <c r="T20">
        <v>0.9</v>
      </c>
    </row>
    <row r="21" spans="2:20" x14ac:dyDescent="0.3">
      <c r="B21" t="s">
        <v>79</v>
      </c>
      <c r="C21" s="1">
        <v>13</v>
      </c>
      <c r="E21" s="3">
        <v>7.0000000000000007E-2</v>
      </c>
      <c r="I21">
        <v>2041</v>
      </c>
      <c r="J21">
        <f t="shared" si="1"/>
        <v>4.6041203332954108</v>
      </c>
      <c r="K21">
        <v>0.92</v>
      </c>
      <c r="L21">
        <v>18</v>
      </c>
      <c r="M21">
        <f t="shared" si="2"/>
        <v>34.927983338405454</v>
      </c>
      <c r="N21">
        <v>0.94</v>
      </c>
      <c r="R21">
        <v>18</v>
      </c>
      <c r="S21">
        <f t="shared" si="3"/>
        <v>1.5009463529699911</v>
      </c>
      <c r="T21">
        <v>0.9</v>
      </c>
    </row>
    <row r="22" spans="2:20" x14ac:dyDescent="0.3">
      <c r="B22" t="s">
        <v>89</v>
      </c>
      <c r="C22" s="1">
        <v>13</v>
      </c>
      <c r="E22" s="3">
        <v>7.0000000000000007E-2</v>
      </c>
      <c r="I22">
        <v>2042</v>
      </c>
      <c r="J22">
        <f t="shared" si="1"/>
        <v>4.2357907066317777</v>
      </c>
      <c r="K22">
        <v>0.92</v>
      </c>
      <c r="L22">
        <v>19</v>
      </c>
      <c r="M22">
        <f t="shared" si="2"/>
        <v>32.832304338101125</v>
      </c>
      <c r="N22">
        <v>0.94</v>
      </c>
      <c r="R22">
        <v>19</v>
      </c>
      <c r="S22">
        <f t="shared" si="3"/>
        <v>1.3508517176729919</v>
      </c>
      <c r="T22">
        <v>0.9</v>
      </c>
    </row>
    <row r="23" spans="2:20" x14ac:dyDescent="0.3">
      <c r="B23" t="s">
        <v>98</v>
      </c>
      <c r="C23" s="1">
        <v>13</v>
      </c>
      <c r="E23" s="3">
        <v>7.0000000000000007E-2</v>
      </c>
      <c r="I23">
        <v>2043</v>
      </c>
      <c r="J23">
        <f t="shared" si="1"/>
        <v>3.8969274501012356</v>
      </c>
      <c r="K23">
        <v>0.92</v>
      </c>
      <c r="L23">
        <v>20</v>
      </c>
      <c r="M23">
        <f t="shared" si="2"/>
        <v>30.862366077815054</v>
      </c>
      <c r="N23">
        <v>0.94</v>
      </c>
      <c r="R23">
        <v>20</v>
      </c>
      <c r="S23">
        <f t="shared" si="3"/>
        <v>1.2157665459056928</v>
      </c>
      <c r="T23">
        <v>0.9</v>
      </c>
    </row>
    <row r="24" spans="2:20" x14ac:dyDescent="0.3">
      <c r="B24" t="s">
        <v>1</v>
      </c>
      <c r="C24" s="1">
        <v>12</v>
      </c>
      <c r="E24" s="3">
        <v>7.0000000000000007E-2</v>
      </c>
      <c r="I24">
        <v>2044</v>
      </c>
      <c r="J24">
        <f t="shared" si="1"/>
        <v>3.5851732540931369</v>
      </c>
      <c r="K24">
        <v>0.92</v>
      </c>
      <c r="L24">
        <v>21</v>
      </c>
      <c r="M24">
        <f t="shared" si="2"/>
        <v>29.01062411314615</v>
      </c>
      <c r="N24">
        <v>0.94</v>
      </c>
      <c r="R24">
        <v>21</v>
      </c>
      <c r="S24">
        <f t="shared" si="3"/>
        <v>1.0941898913151236</v>
      </c>
      <c r="T24">
        <v>0.9</v>
      </c>
    </row>
    <row r="25" spans="2:20" x14ac:dyDescent="0.3">
      <c r="B25" t="s">
        <v>11</v>
      </c>
      <c r="C25" s="1">
        <v>12</v>
      </c>
      <c r="E25" s="3">
        <v>7.0000000000000007E-2</v>
      </c>
      <c r="I25">
        <v>2045</v>
      </c>
      <c r="J25">
        <f t="shared" si="1"/>
        <v>3.2983593937656863</v>
      </c>
      <c r="K25">
        <v>0.92</v>
      </c>
      <c r="L25">
        <v>22</v>
      </c>
      <c r="M25">
        <f t="shared" si="2"/>
        <v>27.269986666357379</v>
      </c>
      <c r="N25">
        <v>0.94</v>
      </c>
      <c r="R25">
        <v>22</v>
      </c>
      <c r="S25">
        <f t="shared" si="3"/>
        <v>0.98477090218361119</v>
      </c>
      <c r="T25">
        <v>0.9</v>
      </c>
    </row>
    <row r="26" spans="2:20" x14ac:dyDescent="0.3">
      <c r="B26" t="s">
        <v>53</v>
      </c>
      <c r="C26" s="1">
        <v>12</v>
      </c>
      <c r="E26" s="3">
        <v>7.0000000000000007E-2</v>
      </c>
      <c r="I26">
        <v>2046</v>
      </c>
      <c r="J26">
        <f t="shared" si="1"/>
        <v>3.0344906422644313</v>
      </c>
      <c r="K26">
        <v>0.92</v>
      </c>
      <c r="L26">
        <v>23</v>
      </c>
      <c r="M26">
        <f t="shared" si="2"/>
        <v>25.633787466375935</v>
      </c>
      <c r="N26">
        <v>0.94</v>
      </c>
      <c r="R26">
        <v>23</v>
      </c>
      <c r="S26">
        <f t="shared" si="3"/>
        <v>0.88629381196525003</v>
      </c>
      <c r="T26">
        <v>0.9</v>
      </c>
    </row>
    <row r="27" spans="2:20" x14ac:dyDescent="0.3">
      <c r="B27" t="s">
        <v>104</v>
      </c>
      <c r="C27" s="1">
        <v>12</v>
      </c>
      <c r="E27" s="3">
        <v>7.0000000000000007E-2</v>
      </c>
      <c r="I27">
        <v>2047</v>
      </c>
      <c r="J27">
        <f t="shared" si="1"/>
        <v>2.7917313908832768</v>
      </c>
      <c r="K27">
        <v>0.92</v>
      </c>
      <c r="L27">
        <v>24</v>
      </c>
      <c r="M27">
        <f t="shared" si="2"/>
        <v>24.095760218393377</v>
      </c>
      <c r="N27">
        <v>0.94</v>
      </c>
      <c r="R27">
        <v>24</v>
      </c>
      <c r="S27">
        <f t="shared" si="3"/>
        <v>0.79766443076872506</v>
      </c>
      <c r="T27">
        <v>0.9</v>
      </c>
    </row>
    <row r="28" spans="2:20" x14ac:dyDescent="0.3">
      <c r="B28" t="s">
        <v>6</v>
      </c>
      <c r="C28" s="1">
        <v>11</v>
      </c>
      <c r="E28" s="3">
        <v>7.0000000000000007E-2</v>
      </c>
      <c r="I28">
        <v>2048</v>
      </c>
      <c r="J28">
        <f t="shared" si="1"/>
        <v>2.568392879612615</v>
      </c>
      <c r="K28">
        <v>0.92</v>
      </c>
      <c r="L28">
        <v>25</v>
      </c>
      <c r="M28">
        <f t="shared" si="2"/>
        <v>22.650014605289773</v>
      </c>
      <c r="N28">
        <v>0.94</v>
      </c>
      <c r="R28">
        <v>25</v>
      </c>
      <c r="S28">
        <f t="shared" si="3"/>
        <v>0.71789798769185253</v>
      </c>
      <c r="T28">
        <v>0.9</v>
      </c>
    </row>
    <row r="29" spans="2:20" x14ac:dyDescent="0.3">
      <c r="B29" t="s">
        <v>7</v>
      </c>
      <c r="C29" s="1">
        <v>11</v>
      </c>
      <c r="E29" s="3">
        <v>7.0000000000000007E-2</v>
      </c>
      <c r="I29">
        <v>2049</v>
      </c>
      <c r="J29">
        <f t="shared" si="1"/>
        <v>2.3629214492436059</v>
      </c>
      <c r="K29">
        <v>0.92</v>
      </c>
      <c r="L29">
        <v>26</v>
      </c>
      <c r="M29">
        <f t="shared" si="2"/>
        <v>21.291013728972384</v>
      </c>
      <c r="N29">
        <v>0.94</v>
      </c>
      <c r="R29">
        <v>26</v>
      </c>
      <c r="S29">
        <f t="shared" si="3"/>
        <v>0.6461081889226673</v>
      </c>
      <c r="T29">
        <v>0.9</v>
      </c>
    </row>
    <row r="30" spans="2:20" x14ac:dyDescent="0.3">
      <c r="B30" t="s">
        <v>14</v>
      </c>
      <c r="C30" s="1">
        <v>11</v>
      </c>
      <c r="E30" s="3">
        <v>7.0000000000000007E-2</v>
      </c>
      <c r="I30">
        <v>2050</v>
      </c>
      <c r="J30">
        <f t="shared" si="1"/>
        <v>2.1738877333041176</v>
      </c>
      <c r="K30">
        <v>0.92</v>
      </c>
      <c r="L30">
        <v>27</v>
      </c>
      <c r="M30">
        <f t="shared" si="2"/>
        <v>20.01355290523404</v>
      </c>
      <c r="N30">
        <v>0.94</v>
      </c>
      <c r="R30">
        <v>27</v>
      </c>
      <c r="S30">
        <f t="shared" si="3"/>
        <v>0.58149737003040058</v>
      </c>
      <c r="T30">
        <v>0.9</v>
      </c>
    </row>
    <row r="31" spans="2:20" x14ac:dyDescent="0.3">
      <c r="B31" t="s">
        <v>16</v>
      </c>
      <c r="C31" s="1">
        <v>11</v>
      </c>
      <c r="E31" s="3">
        <v>7.0000000000000007E-2</v>
      </c>
      <c r="I31">
        <v>2051</v>
      </c>
      <c r="J31">
        <f t="shared" si="1"/>
        <v>1.9999767146397882</v>
      </c>
      <c r="K31">
        <v>0.92</v>
      </c>
      <c r="L31">
        <v>28</v>
      </c>
      <c r="M31">
        <f t="shared" si="2"/>
        <v>18.812739730919997</v>
      </c>
      <c r="N31">
        <v>0.94</v>
      </c>
      <c r="R31">
        <v>28</v>
      </c>
      <c r="S31">
        <f t="shared" si="3"/>
        <v>0.52334763302736054</v>
      </c>
      <c r="T31">
        <v>0.9</v>
      </c>
    </row>
    <row r="32" spans="2:20" x14ac:dyDescent="0.3">
      <c r="B32" t="s">
        <v>20</v>
      </c>
      <c r="C32" s="1">
        <v>11</v>
      </c>
      <c r="E32" s="3">
        <v>7.0000000000000007E-2</v>
      </c>
      <c r="I32">
        <v>2052</v>
      </c>
      <c r="J32">
        <f t="shared" si="1"/>
        <v>1.8399785774686053</v>
      </c>
      <c r="K32">
        <v>0.92</v>
      </c>
      <c r="L32">
        <v>29</v>
      </c>
      <c r="M32">
        <f t="shared" si="2"/>
        <v>17.683975347064795</v>
      </c>
      <c r="N32">
        <v>0.94</v>
      </c>
      <c r="R32">
        <v>29</v>
      </c>
      <c r="S32">
        <f t="shared" si="3"/>
        <v>0.47101286972462447</v>
      </c>
      <c r="T32">
        <v>0.9</v>
      </c>
    </row>
    <row r="33" spans="2:19" x14ac:dyDescent="0.3">
      <c r="B33" t="s">
        <v>33</v>
      </c>
      <c r="C33" s="1">
        <v>11</v>
      </c>
      <c r="E33" s="3">
        <v>7.0000000000000007E-2</v>
      </c>
      <c r="I33">
        <v>2053</v>
      </c>
      <c r="J33">
        <f t="shared" si="1"/>
        <v>1.692780291271117</v>
      </c>
      <c r="K33">
        <v>0.92</v>
      </c>
      <c r="L33">
        <v>30</v>
      </c>
      <c r="M33">
        <f t="shared" si="2"/>
        <v>16.622936826240906</v>
      </c>
      <c r="R33">
        <v>30</v>
      </c>
      <c r="S33">
        <f t="shared" si="3"/>
        <v>0.42391158275216201</v>
      </c>
    </row>
    <row r="34" spans="2:19" x14ac:dyDescent="0.3">
      <c r="B34" t="s">
        <v>68</v>
      </c>
      <c r="C34" s="1">
        <v>11</v>
      </c>
      <c r="E34" s="3">
        <v>7.0000000000000007E-2</v>
      </c>
      <c r="I34">
        <v>2054</v>
      </c>
      <c r="J34">
        <f t="shared" si="1"/>
        <v>1.5573578679694278</v>
      </c>
      <c r="M34">
        <f t="shared" si="2"/>
        <v>0</v>
      </c>
    </row>
    <row r="35" spans="2:19" x14ac:dyDescent="0.3">
      <c r="B35" t="s">
        <v>22</v>
      </c>
      <c r="C35" s="1">
        <v>10</v>
      </c>
      <c r="E35" s="3">
        <v>7.0000000000000007E-2</v>
      </c>
    </row>
    <row r="36" spans="2:19" x14ac:dyDescent="0.3">
      <c r="B36" t="s">
        <v>28</v>
      </c>
      <c r="C36" s="1">
        <v>10</v>
      </c>
      <c r="E36" s="3">
        <v>7.0000000000000007E-2</v>
      </c>
    </row>
    <row r="37" spans="2:19" x14ac:dyDescent="0.3">
      <c r="B37" t="s">
        <v>15</v>
      </c>
      <c r="C37" s="1">
        <v>9.8000000000000007</v>
      </c>
      <c r="E37" s="3">
        <v>0.06</v>
      </c>
    </row>
    <row r="38" spans="2:19" x14ac:dyDescent="0.3">
      <c r="B38" t="s">
        <v>71</v>
      </c>
      <c r="C38" s="1">
        <v>9.6999999999999993</v>
      </c>
      <c r="E38" s="3">
        <v>0.06</v>
      </c>
    </row>
    <row r="39" spans="2:19" x14ac:dyDescent="0.3">
      <c r="B39" t="s">
        <v>26</v>
      </c>
      <c r="C39" s="1">
        <v>9.4</v>
      </c>
      <c r="E39" s="3">
        <v>0.06</v>
      </c>
    </row>
    <row r="40" spans="2:19" x14ac:dyDescent="0.3">
      <c r="B40" t="s">
        <v>30</v>
      </c>
      <c r="C40" s="1">
        <v>9.1999999999999993</v>
      </c>
      <c r="E40" s="3">
        <v>0.06</v>
      </c>
    </row>
    <row r="41" spans="2:19" x14ac:dyDescent="0.3">
      <c r="B41" t="s">
        <v>12</v>
      </c>
      <c r="C41" s="1">
        <v>9</v>
      </c>
      <c r="E41" s="3">
        <v>0.06</v>
      </c>
    </row>
    <row r="42" spans="2:19" x14ac:dyDescent="0.3">
      <c r="B42" t="s">
        <v>27</v>
      </c>
      <c r="C42" s="1">
        <v>9</v>
      </c>
      <c r="E42" s="3">
        <v>0.06</v>
      </c>
    </row>
    <row r="43" spans="2:19" x14ac:dyDescent="0.3">
      <c r="B43" t="s">
        <v>21</v>
      </c>
      <c r="C43" s="1">
        <v>8.5</v>
      </c>
      <c r="E43" s="3">
        <v>0.06</v>
      </c>
    </row>
    <row r="44" spans="2:19" x14ac:dyDescent="0.3">
      <c r="B44" t="s">
        <v>23</v>
      </c>
      <c r="C44" s="1">
        <v>8.4</v>
      </c>
      <c r="E44" s="3">
        <v>0.06</v>
      </c>
    </row>
    <row r="45" spans="2:19" x14ac:dyDescent="0.3">
      <c r="B45" s="4" t="s">
        <v>10</v>
      </c>
      <c r="C45" s="1">
        <v>8.1</v>
      </c>
      <c r="E45" s="3">
        <v>0.06</v>
      </c>
    </row>
    <row r="46" spans="2:19" x14ac:dyDescent="0.3">
      <c r="B46" t="s">
        <v>67</v>
      </c>
      <c r="C46" s="1">
        <v>7.5</v>
      </c>
      <c r="E46" s="3">
        <v>0.06</v>
      </c>
    </row>
    <row r="47" spans="2:19" x14ac:dyDescent="0.3">
      <c r="B47" t="s">
        <v>29</v>
      </c>
      <c r="C47" s="1">
        <v>7.3</v>
      </c>
      <c r="E47" s="3">
        <v>0.06</v>
      </c>
    </row>
    <row r="48" spans="2:19" x14ac:dyDescent="0.3">
      <c r="B48" t="s">
        <v>13</v>
      </c>
      <c r="C48" s="1">
        <v>7</v>
      </c>
      <c r="E48" s="3">
        <v>0.05</v>
      </c>
    </row>
    <row r="49" spans="2:5" x14ac:dyDescent="0.3">
      <c r="B49" t="s">
        <v>91</v>
      </c>
      <c r="C49" s="1">
        <v>6.9</v>
      </c>
      <c r="E49" s="3">
        <v>0.05</v>
      </c>
    </row>
    <row r="50" spans="2:5" x14ac:dyDescent="0.3">
      <c r="B50" t="s">
        <v>78</v>
      </c>
      <c r="C50" s="1">
        <v>6.8</v>
      </c>
      <c r="E50" s="3">
        <v>0.05</v>
      </c>
    </row>
    <row r="51" spans="2:5" x14ac:dyDescent="0.3">
      <c r="B51" t="s">
        <v>18</v>
      </c>
      <c r="C51" s="1">
        <v>6.4</v>
      </c>
      <c r="E51" s="3">
        <v>0.05</v>
      </c>
    </row>
    <row r="52" spans="2:5" x14ac:dyDescent="0.3">
      <c r="B52" t="s">
        <v>41</v>
      </c>
      <c r="C52" s="1">
        <v>6.4</v>
      </c>
      <c r="E52" s="3">
        <v>0.05</v>
      </c>
    </row>
    <row r="53" spans="2:5" x14ac:dyDescent="0.3">
      <c r="B53" t="s">
        <v>102</v>
      </c>
      <c r="C53" s="1">
        <v>6.4</v>
      </c>
      <c r="E53" s="3">
        <v>0.05</v>
      </c>
    </row>
    <row r="54" spans="2:5" x14ac:dyDescent="0.3">
      <c r="B54" t="s">
        <v>17</v>
      </c>
      <c r="C54" s="1">
        <v>6.3</v>
      </c>
      <c r="E54" s="3">
        <v>0.05</v>
      </c>
    </row>
    <row r="55" spans="2:5" x14ac:dyDescent="0.3">
      <c r="B55" t="s">
        <v>24</v>
      </c>
      <c r="C55" s="1">
        <v>6.1</v>
      </c>
      <c r="E55" s="3">
        <v>0.05</v>
      </c>
    </row>
    <row r="56" spans="2:5" x14ac:dyDescent="0.3">
      <c r="B56" t="s">
        <v>3</v>
      </c>
      <c r="C56" s="1">
        <v>5.8</v>
      </c>
      <c r="E56" s="3">
        <v>0.04</v>
      </c>
    </row>
    <row r="57" spans="2:5" x14ac:dyDescent="0.3">
      <c r="B57" t="s">
        <v>5</v>
      </c>
      <c r="C57" s="1">
        <v>5.8</v>
      </c>
      <c r="E57" s="3">
        <v>0.04</v>
      </c>
    </row>
    <row r="58" spans="2:5" x14ac:dyDescent="0.3">
      <c r="B58" t="s">
        <v>114</v>
      </c>
      <c r="C58" s="1">
        <v>5.6</v>
      </c>
      <c r="E58" s="3">
        <v>0.04</v>
      </c>
    </row>
    <row r="59" spans="2:5" x14ac:dyDescent="0.3">
      <c r="B59" t="s">
        <v>82</v>
      </c>
      <c r="C59" s="1">
        <v>5.4</v>
      </c>
      <c r="E59" s="3">
        <v>0.04</v>
      </c>
    </row>
    <row r="60" spans="2:5" x14ac:dyDescent="0.3">
      <c r="B60" t="s">
        <v>49</v>
      </c>
      <c r="C60" s="1">
        <v>5.3</v>
      </c>
      <c r="E60" s="3">
        <v>0.04</v>
      </c>
    </row>
    <row r="61" spans="2:5" x14ac:dyDescent="0.3">
      <c r="B61" t="s">
        <v>32</v>
      </c>
      <c r="C61" s="1">
        <v>5.3</v>
      </c>
      <c r="E61" s="3">
        <v>0.04</v>
      </c>
    </row>
    <row r="62" spans="2:5" x14ac:dyDescent="0.3">
      <c r="B62" t="s">
        <v>109</v>
      </c>
      <c r="C62" s="1">
        <v>5</v>
      </c>
      <c r="E62" s="3">
        <v>0.04</v>
      </c>
    </row>
    <row r="63" spans="2:5" x14ac:dyDescent="0.3">
      <c r="B63" t="s">
        <v>48</v>
      </c>
      <c r="C63" s="1">
        <v>4.4000000000000004</v>
      </c>
      <c r="E63" s="3">
        <v>0.03</v>
      </c>
    </row>
    <row r="64" spans="2:5" x14ac:dyDescent="0.3">
      <c r="B64" t="s">
        <v>81</v>
      </c>
      <c r="C64" s="1">
        <v>4.4000000000000004</v>
      </c>
      <c r="E64" s="3">
        <v>0.03</v>
      </c>
    </row>
    <row r="65" spans="2:5" x14ac:dyDescent="0.3">
      <c r="B65" t="s">
        <v>36</v>
      </c>
      <c r="C65" s="1">
        <v>4.3</v>
      </c>
      <c r="E65" s="3">
        <v>0.03</v>
      </c>
    </row>
    <row r="66" spans="2:5" x14ac:dyDescent="0.3">
      <c r="B66" t="s">
        <v>25</v>
      </c>
      <c r="C66" s="1">
        <v>4.2</v>
      </c>
      <c r="E66" s="3">
        <v>0.03</v>
      </c>
    </row>
    <row r="67" spans="2:5" x14ac:dyDescent="0.3">
      <c r="B67" t="s">
        <v>80</v>
      </c>
      <c r="C67" s="1">
        <v>4.0999999999999996</v>
      </c>
      <c r="E67" s="3">
        <v>0.03</v>
      </c>
    </row>
    <row r="68" spans="2:5" x14ac:dyDescent="0.3">
      <c r="B68" t="s">
        <v>70</v>
      </c>
      <c r="C68" s="1">
        <v>3.8</v>
      </c>
      <c r="E68" s="3">
        <v>0.03</v>
      </c>
    </row>
    <row r="69" spans="2:5" x14ac:dyDescent="0.3">
      <c r="B69" t="s">
        <v>105</v>
      </c>
      <c r="C69" s="1">
        <v>3.7</v>
      </c>
      <c r="E69" s="3">
        <v>0.03</v>
      </c>
    </row>
    <row r="70" spans="2:5" x14ac:dyDescent="0.3">
      <c r="B70" t="s">
        <v>43</v>
      </c>
      <c r="C70" s="1">
        <v>3.4</v>
      </c>
      <c r="E70" s="3">
        <v>0.03</v>
      </c>
    </row>
    <row r="71" spans="2:5" x14ac:dyDescent="0.3">
      <c r="B71" t="s">
        <v>69</v>
      </c>
      <c r="C71" s="1">
        <v>3.4</v>
      </c>
      <c r="E71" s="3">
        <v>0.03</v>
      </c>
    </row>
    <row r="72" spans="2:5" x14ac:dyDescent="0.3">
      <c r="B72" t="s">
        <v>38</v>
      </c>
      <c r="C72" s="1">
        <v>3.3</v>
      </c>
      <c r="E72" s="3">
        <v>0.03</v>
      </c>
    </row>
    <row r="73" spans="2:5" x14ac:dyDescent="0.3">
      <c r="B73" t="s">
        <v>113</v>
      </c>
      <c r="C73" s="1">
        <v>3.1</v>
      </c>
      <c r="E73" s="3">
        <v>0.03</v>
      </c>
    </row>
    <row r="74" spans="2:5" x14ac:dyDescent="0.3">
      <c r="B74" t="s">
        <v>55</v>
      </c>
      <c r="C74" s="1">
        <v>2.8</v>
      </c>
      <c r="E74" s="3">
        <v>0.02</v>
      </c>
    </row>
    <row r="75" spans="2:5" x14ac:dyDescent="0.3">
      <c r="B75" t="s">
        <v>51</v>
      </c>
      <c r="C75" s="1">
        <v>2.7</v>
      </c>
      <c r="E75" s="3">
        <v>0.02</v>
      </c>
    </row>
    <row r="76" spans="2:5" x14ac:dyDescent="0.3">
      <c r="B76" t="s">
        <v>44</v>
      </c>
      <c r="C76" s="1">
        <v>2.5</v>
      </c>
      <c r="E76" s="3">
        <v>0.02</v>
      </c>
    </row>
    <row r="77" spans="2:5" x14ac:dyDescent="0.3">
      <c r="B77" t="s">
        <v>54</v>
      </c>
      <c r="C77" s="1">
        <v>2.5</v>
      </c>
      <c r="E77" s="3">
        <v>0.02</v>
      </c>
    </row>
    <row r="78" spans="2:5" x14ac:dyDescent="0.3">
      <c r="B78" t="s">
        <v>56</v>
      </c>
      <c r="C78" s="1">
        <v>2.4</v>
      </c>
      <c r="E78" s="3">
        <v>0.02</v>
      </c>
    </row>
    <row r="79" spans="2:5" x14ac:dyDescent="0.3">
      <c r="B79" t="s">
        <v>108</v>
      </c>
      <c r="C79" s="1">
        <v>2.4</v>
      </c>
      <c r="E79" s="3">
        <v>0.02</v>
      </c>
    </row>
    <row r="80" spans="2:5" x14ac:dyDescent="0.3">
      <c r="B80" t="s">
        <v>74</v>
      </c>
      <c r="C80" s="1">
        <v>2.2000000000000002</v>
      </c>
      <c r="E80" s="3">
        <v>0.02</v>
      </c>
    </row>
    <row r="81" spans="2:5" x14ac:dyDescent="0.3">
      <c r="B81" t="s">
        <v>35</v>
      </c>
      <c r="C81" s="1">
        <v>2.1</v>
      </c>
      <c r="E81" s="3">
        <v>0.02</v>
      </c>
    </row>
    <row r="82" spans="2:5" x14ac:dyDescent="0.3">
      <c r="B82" t="s">
        <v>93</v>
      </c>
      <c r="C82" s="1">
        <v>2.1</v>
      </c>
      <c r="E82" s="3">
        <v>0.02</v>
      </c>
    </row>
    <row r="83" spans="2:5" x14ac:dyDescent="0.3">
      <c r="B83" t="s">
        <v>59</v>
      </c>
      <c r="C83" s="1">
        <v>2</v>
      </c>
      <c r="E83" s="3">
        <v>0.02</v>
      </c>
    </row>
    <row r="84" spans="2:5" x14ac:dyDescent="0.3">
      <c r="B84" t="s">
        <v>37</v>
      </c>
      <c r="C84" s="1">
        <v>1.9</v>
      </c>
    </row>
    <row r="85" spans="2:5" x14ac:dyDescent="0.3">
      <c r="B85" t="s">
        <v>50</v>
      </c>
      <c r="C85" s="1">
        <v>1.9</v>
      </c>
    </row>
    <row r="86" spans="2:5" x14ac:dyDescent="0.3">
      <c r="B86" t="s">
        <v>66</v>
      </c>
      <c r="C86" s="1">
        <v>1.9</v>
      </c>
    </row>
    <row r="87" spans="2:5" x14ac:dyDescent="0.3">
      <c r="B87" t="s">
        <v>83</v>
      </c>
      <c r="C87" s="1">
        <v>1.9</v>
      </c>
    </row>
    <row r="88" spans="2:5" x14ac:dyDescent="0.3">
      <c r="B88" t="s">
        <v>85</v>
      </c>
      <c r="C88" s="1">
        <v>1.9</v>
      </c>
    </row>
    <row r="89" spans="2:5" x14ac:dyDescent="0.3">
      <c r="B89" t="s">
        <v>115</v>
      </c>
      <c r="C89" s="1">
        <v>1.8</v>
      </c>
    </row>
    <row r="90" spans="2:5" x14ac:dyDescent="0.3">
      <c r="B90" t="s">
        <v>57</v>
      </c>
      <c r="C90" s="1">
        <v>1.4</v>
      </c>
    </row>
    <row r="91" spans="2:5" x14ac:dyDescent="0.3">
      <c r="B91" t="s">
        <v>92</v>
      </c>
      <c r="C91" s="1">
        <v>1.4</v>
      </c>
    </row>
    <row r="92" spans="2:5" x14ac:dyDescent="0.3">
      <c r="B92" t="s">
        <v>95</v>
      </c>
      <c r="C92" s="1">
        <v>1.4</v>
      </c>
    </row>
    <row r="93" spans="2:5" x14ac:dyDescent="0.3">
      <c r="B93" t="s">
        <v>65</v>
      </c>
      <c r="C93" s="1">
        <v>1.3</v>
      </c>
    </row>
    <row r="94" spans="2:5" x14ac:dyDescent="0.3">
      <c r="B94" t="s">
        <v>63</v>
      </c>
      <c r="C94" s="1">
        <v>1.2</v>
      </c>
    </row>
    <row r="95" spans="2:5" x14ac:dyDescent="0.3">
      <c r="B95" t="s">
        <v>61</v>
      </c>
      <c r="C95" s="1">
        <v>1.1000000000000001</v>
      </c>
    </row>
    <row r="96" spans="2:5" x14ac:dyDescent="0.3">
      <c r="B96" t="s">
        <v>94</v>
      </c>
      <c r="C96" s="1">
        <v>1.1000000000000001</v>
      </c>
    </row>
    <row r="97" spans="2:3" x14ac:dyDescent="0.3">
      <c r="B97" t="s">
        <v>87</v>
      </c>
      <c r="C97" s="1">
        <v>1</v>
      </c>
    </row>
    <row r="98" spans="2:3" x14ac:dyDescent="0.3">
      <c r="B98" t="s">
        <v>103</v>
      </c>
      <c r="C98" s="1">
        <v>1</v>
      </c>
    </row>
    <row r="99" spans="2:3" x14ac:dyDescent="0.3">
      <c r="B99" t="s">
        <v>90</v>
      </c>
      <c r="C99" s="1">
        <v>0.9</v>
      </c>
    </row>
    <row r="100" spans="2:3" x14ac:dyDescent="0.3">
      <c r="B100" t="s">
        <v>42</v>
      </c>
      <c r="C100" s="1">
        <v>0.8</v>
      </c>
    </row>
    <row r="101" spans="2:3" x14ac:dyDescent="0.3">
      <c r="B101" t="s">
        <v>47</v>
      </c>
      <c r="C101" s="1">
        <v>0.7</v>
      </c>
    </row>
    <row r="102" spans="2:3" x14ac:dyDescent="0.3">
      <c r="B102" t="s">
        <v>75</v>
      </c>
      <c r="C102" s="1">
        <v>0.7</v>
      </c>
    </row>
    <row r="103" spans="2:3" x14ac:dyDescent="0.3">
      <c r="B103" t="s">
        <v>106</v>
      </c>
      <c r="C103" s="1">
        <v>0.7</v>
      </c>
    </row>
    <row r="104" spans="2:3" x14ac:dyDescent="0.3">
      <c r="B104" t="s">
        <v>117</v>
      </c>
      <c r="C104" s="1">
        <v>0.7</v>
      </c>
    </row>
    <row r="105" spans="2:3" x14ac:dyDescent="0.3">
      <c r="B105" t="s">
        <v>118</v>
      </c>
      <c r="C105" s="1">
        <v>0.6</v>
      </c>
    </row>
    <row r="106" spans="2:3" x14ac:dyDescent="0.3">
      <c r="B106" t="s">
        <v>60</v>
      </c>
      <c r="C106" s="1">
        <v>0.6</v>
      </c>
    </row>
    <row r="107" spans="2:3" x14ac:dyDescent="0.3">
      <c r="B107" t="s">
        <v>88</v>
      </c>
      <c r="C107" s="1">
        <v>0.6</v>
      </c>
    </row>
    <row r="108" spans="2:3" x14ac:dyDescent="0.3">
      <c r="B108" t="s">
        <v>40</v>
      </c>
      <c r="C108" s="1">
        <v>0.5</v>
      </c>
    </row>
    <row r="109" spans="2:3" x14ac:dyDescent="0.3">
      <c r="B109" t="s">
        <v>52</v>
      </c>
      <c r="C109" s="1">
        <v>0.4</v>
      </c>
    </row>
    <row r="110" spans="2:3" x14ac:dyDescent="0.3">
      <c r="B110" t="s">
        <v>72</v>
      </c>
      <c r="C110" s="1">
        <v>0.4</v>
      </c>
    </row>
    <row r="111" spans="2:3" x14ac:dyDescent="0.3">
      <c r="B111" t="s">
        <v>84</v>
      </c>
      <c r="C111" s="1">
        <v>0.4</v>
      </c>
    </row>
    <row r="112" spans="2:3" x14ac:dyDescent="0.3">
      <c r="B112" t="s">
        <v>86</v>
      </c>
      <c r="C112" s="1">
        <v>0.4</v>
      </c>
    </row>
    <row r="113" spans="2:3" x14ac:dyDescent="0.3">
      <c r="B113" t="s">
        <v>97</v>
      </c>
      <c r="C113" s="1">
        <v>0.4</v>
      </c>
    </row>
    <row r="114" spans="2:3" x14ac:dyDescent="0.3">
      <c r="B114" t="s">
        <v>116</v>
      </c>
      <c r="C114" s="1">
        <v>0.4</v>
      </c>
    </row>
    <row r="115" spans="2:3" x14ac:dyDescent="0.3">
      <c r="B115" t="s">
        <v>112</v>
      </c>
      <c r="C115" s="1">
        <v>0.3</v>
      </c>
    </row>
    <row r="116" spans="2:3" x14ac:dyDescent="0.3">
      <c r="B116" t="s">
        <v>46</v>
      </c>
      <c r="C116" s="1">
        <v>0.2</v>
      </c>
    </row>
    <row r="117" spans="2:3" x14ac:dyDescent="0.3">
      <c r="B117" t="s">
        <v>62</v>
      </c>
      <c r="C117" s="1">
        <v>0.2</v>
      </c>
    </row>
    <row r="118" spans="2:3" x14ac:dyDescent="0.3">
      <c r="B118" t="s">
        <v>76</v>
      </c>
      <c r="C118" s="1">
        <v>0.2</v>
      </c>
    </row>
    <row r="119" spans="2:3" x14ac:dyDescent="0.3">
      <c r="B119" t="s">
        <v>77</v>
      </c>
      <c r="C119" s="1">
        <v>0.2</v>
      </c>
    </row>
    <row r="120" spans="2:3" x14ac:dyDescent="0.3">
      <c r="B120" t="s">
        <v>110</v>
      </c>
      <c r="C120" s="1">
        <v>0.2</v>
      </c>
    </row>
    <row r="121" spans="2:3" x14ac:dyDescent="0.3">
      <c r="B121" t="s">
        <v>58</v>
      </c>
      <c r="C121" s="1">
        <v>0.1</v>
      </c>
    </row>
    <row r="122" spans="2:3" x14ac:dyDescent="0.3">
      <c r="B122" t="s">
        <v>99</v>
      </c>
      <c r="C122" s="1">
        <v>0.1</v>
      </c>
    </row>
  </sheetData>
  <sortState ref="B4:C122">
    <sortCondition descending="1" ref="C4:C122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Armel</dc:creator>
  <cp:lastModifiedBy>Armel</cp:lastModifiedBy>
  <dcterms:created xsi:type="dcterms:W3CDTF">2022-07-15T06:07:57Z</dcterms:created>
  <dcterms:modified xsi:type="dcterms:W3CDTF">2026-02-17T11:02:08Z</dcterms:modified>
</cp:coreProperties>
</file>